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<sst xmlns="http://schemas.openxmlformats.org/spreadsheetml/2006/main" count="207" uniqueCount="107">
  <si>
    <t>工事費内訳書</t>
  </si>
  <si>
    <t>住　　　　所</t>
  </si>
  <si>
    <t>商号又は名称</t>
  </si>
  <si>
    <t>代 表 者 名</t>
  </si>
  <si>
    <t>工 事 名</t>
  </si>
  <si>
    <t>Ｒ３徳土　松谷川　板・那東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</si>
  <si>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</si>
  <si>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</si>
  <si>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</si>
  <si>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</si>
  <si>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</si>
  <si>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</si>
  <si>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</si>
  <si>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</si>
  <si>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</si>
  <si>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</si>
  <si>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</si>
  <si>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</si>
  <si>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</si>
  <si>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整地</t>
  </si>
  <si>
    <t>盛土工</t>
  </si>
  <si>
    <t>路体(築堤)盛土</t>
  </si>
  <si>
    <t>積込(ﾙｰｽﾞ)</t>
  </si>
  <si>
    <t>法面整形工</t>
  </si>
  <si>
    <t>法面整形(切土部)</t>
  </si>
  <si>
    <t>m2</t>
  </si>
  <si>
    <t>法面整形(盛土部)</t>
  </si>
  <si>
    <t>残土処理工</t>
  </si>
  <si>
    <t xml:space="preserve">積込(ﾙｰｽﾞ)　</t>
  </si>
  <si>
    <t>残土等処分</t>
  </si>
  <si>
    <t>護岸基礎工</t>
  </si>
  <si>
    <t>作業土工</t>
  </si>
  <si>
    <t>床掘り</t>
  </si>
  <si>
    <t>埋戻し</t>
  </si>
  <si>
    <t>基面整正</t>
  </si>
  <si>
    <t>基礎工</t>
  </si>
  <si>
    <t>現場打基礎
　18-8-40 BBorN W/C≦60%</t>
  </si>
  <si>
    <t>m</t>
  </si>
  <si>
    <t>法覆護岸工</t>
  </si>
  <si>
    <t>護岸付属物工</t>
  </si>
  <si>
    <t>平張ｺﾝｸﾘｰﾄ　
　18-8-40 BBorN W/C≦60%</t>
  </si>
  <si>
    <t>緑化ﾌﾞﾛｯｸ工</t>
  </si>
  <si>
    <t>緑化ﾌﾞﾛｯｸ積　
　1号ｱﾝｶｰ式連結ﾌﾞﾛｯｸ積護岸</t>
  </si>
  <si>
    <t>緑化ﾌﾞﾛｯｸ積　
　2号ｱﾝｶｰ式連結ﾌﾞﾛｯｸ積護岸</t>
  </si>
  <si>
    <t>吸出し防止材(全面)設置　
　1号</t>
  </si>
  <si>
    <t>吸出し防止材(全面)設置　
　2号</t>
  </si>
  <si>
    <t>天端ｺﾝｸﾘｰﾄ
　1号
　18-8-40 BBorN W/C≦60%</t>
  </si>
  <si>
    <t>天端ｺﾝｸﾘｰﾄ
　2号
　18-8-40 BBorN W/C≦60%</t>
  </si>
  <si>
    <t>間詰ｺﾝｸﾘｰﾄ　
　18-8-40 BBorN W/C≦60%</t>
  </si>
  <si>
    <t>小口止ｺﾝｸﾘｰﾄ　
　1号
　18-8-40 BBorN W/C≦60%</t>
  </si>
  <si>
    <t>基</t>
  </si>
  <si>
    <t>小口止ｺﾝｸﾘｰﾄ　
　2号
　18-8-40 BBorN W/C≦60%</t>
  </si>
  <si>
    <t>擁壁護岸工</t>
  </si>
  <si>
    <t>場所打擁壁工
　取付護岸
　(左右岸)</t>
  </si>
  <si>
    <t>ｺﾝｸﾘｰﾄ
　18-8-40 BBorN W/C≦60%</t>
  </si>
  <si>
    <t>目地板</t>
  </si>
  <si>
    <t>型枠</t>
  </si>
  <si>
    <t>足場</t>
  </si>
  <si>
    <t>掛m2</t>
  </si>
  <si>
    <t>底版ｺﾝｸﾘｰﾄ
　18-8-40 BBorN W/C≦60%</t>
  </si>
  <si>
    <t>根固め工</t>
  </si>
  <si>
    <t>根固め本体工</t>
  </si>
  <si>
    <t>根固めｺﾝｸﾘｰﾄ
　18-8-40 BBorN W/C≦60%</t>
  </si>
  <si>
    <t>かご工</t>
  </si>
  <si>
    <t>ふとんかご</t>
  </si>
  <si>
    <t xml:space="preserve">吸出し防止材　</t>
  </si>
  <si>
    <t>付帯道路工</t>
  </si>
  <si>
    <t>側溝工</t>
  </si>
  <si>
    <t>鉄筋ｺﾝｸﾘｰﾄ台付管</t>
  </si>
  <si>
    <t>集水桝工</t>
  </si>
  <si>
    <t>現場打ち集水桝　
　1号集水桝
　18-8-25 BBorN W/C≦60%</t>
  </si>
  <si>
    <t>箇所</t>
  </si>
  <si>
    <t>現場打ち集水桝　
　2号集水桝
　18-8-25 BBorN W/C≦60%</t>
  </si>
  <si>
    <t>現場打ち集水桝　
　3号集水桝
　18-8-25 BBorN W/C≦60%</t>
  </si>
  <si>
    <t>現場打ち集水桝　
　4号集水桝
　18-8-25 BBorN W/C≦60%</t>
  </si>
  <si>
    <t>場所打水路工</t>
  </si>
  <si>
    <t>現場打水路
　18-8-25 BBorN W/C≦60%</t>
  </si>
  <si>
    <t>構造物撤去工</t>
  </si>
  <si>
    <t>構造物取壊し工</t>
  </si>
  <si>
    <t>ｺﾝｸﾘｰﾄ取壊し運搬処理</t>
  </si>
  <si>
    <t>かご撤去工</t>
  </si>
  <si>
    <t xml:space="preserve">ふとんかご撤去　</t>
  </si>
  <si>
    <t>袋詰玉石撤去</t>
  </si>
  <si>
    <t>土のう撤去</t>
  </si>
  <si>
    <t>袋</t>
  </si>
  <si>
    <t>仮設工</t>
  </si>
  <si>
    <t>土留･仮締切工</t>
  </si>
  <si>
    <t>土のう</t>
  </si>
  <si>
    <t>水替工</t>
  </si>
  <si>
    <t>ﾎﾟﾝﾌﾟ排水</t>
  </si>
  <si>
    <t>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</si>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</sst>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G11+G29+G37+G50+G57+G66+G81+G88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G12+G16+G22+G25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18</v>
      </c>
      <c r="E20" s="12" t="s">
        <v>17</v>
      </c>
      <c r="F20" s="13" t="n">
        <v>270.0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17</v>
      </c>
      <c r="F21" s="13" t="n">
        <v>270.0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25</v>
      </c>
      <c r="F24" s="13" t="n">
        <v>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140.0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18</v>
      </c>
      <c r="E27" s="12" t="s">
        <v>17</v>
      </c>
      <c r="F27" s="13" t="n">
        <v>140.0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17</v>
      </c>
      <c r="F28" s="13" t="n">
        <v>140.0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30</v>
      </c>
      <c r="C29" s="11"/>
      <c r="D29" s="11"/>
      <c r="E29" s="12" t="s">
        <v>13</v>
      </c>
      <c r="F29" s="13" t="n">
        <v>1.0</v>
      </c>
      <c r="G29" s="15">
        <f>G30+G35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17</v>
      </c>
      <c r="F31" s="13" t="n">
        <v>70.0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17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25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37</v>
      </c>
      <c r="F36" s="13" t="n">
        <v>33.0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25</v>
      </c>
      <c r="F39" s="13" t="n">
        <v>63.0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41</v>
      </c>
      <c r="D40" s="11"/>
      <c r="E40" s="12" t="s">
        <v>13</v>
      </c>
      <c r="F40" s="13" t="n">
        <v>1.0</v>
      </c>
      <c r="G40" s="15">
        <f>G41+G42+G43+G44+G45+G46+G47+G48+G49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42</v>
      </c>
      <c r="E41" s="12" t="s">
        <v>25</v>
      </c>
      <c r="F41" s="13" t="n">
        <v>61.0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25</v>
      </c>
      <c r="F42" s="13" t="n">
        <v>52.0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25</v>
      </c>
      <c r="F43" s="13" t="n">
        <v>73.0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25</v>
      </c>
      <c r="F44" s="13" t="n">
        <v>66.0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17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47</v>
      </c>
      <c r="E46" s="12" t="s">
        <v>17</v>
      </c>
      <c r="F46" s="13" t="n">
        <v>4.0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48</v>
      </c>
      <c r="E47" s="12" t="s">
        <v>37</v>
      </c>
      <c r="F47" s="13" t="n">
        <v>140.0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49</v>
      </c>
      <c r="E48" s="12" t="s">
        <v>50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51</v>
      </c>
      <c r="E49" s="12" t="s">
        <v>50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52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53</v>
      </c>
      <c r="D51" s="11"/>
      <c r="E51" s="12" t="s">
        <v>13</v>
      </c>
      <c r="F51" s="13" t="n">
        <v>1.0</v>
      </c>
      <c r="G51" s="15">
        <f>G52+G53+G54+G55+G56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54</v>
      </c>
      <c r="E52" s="12" t="s">
        <v>17</v>
      </c>
      <c r="F52" s="13" t="n">
        <v>23.0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25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25</v>
      </c>
      <c r="F54" s="13" t="n">
        <v>67.0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57</v>
      </c>
      <c r="E55" s="12" t="s">
        <v>58</v>
      </c>
      <c r="F55" s="13" t="n">
        <v>30.0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17</v>
      </c>
      <c r="F56" s="13" t="n">
        <v>9.0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5">
        <f>G58+G61+G63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31</v>
      </c>
      <c r="D58" s="11"/>
      <c r="E58" s="12" t="s">
        <v>13</v>
      </c>
      <c r="F58" s="13" t="n">
        <v>1.0</v>
      </c>
      <c r="G58" s="15">
        <f>G59+G60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32</v>
      </c>
      <c r="E59" s="12" t="s">
        <v>17</v>
      </c>
      <c r="F59" s="13" t="n">
        <v>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33</v>
      </c>
      <c r="E60" s="12" t="s">
        <v>17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61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62</v>
      </c>
      <c r="E62" s="12" t="s">
        <v>17</v>
      </c>
      <c r="F62" s="13" t="n">
        <v>28.0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63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64</v>
      </c>
      <c r="E64" s="12" t="s">
        <v>37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65</v>
      </c>
      <c r="E65" s="12" t="s">
        <v>25</v>
      </c>
      <c r="F65" s="13" t="n">
        <v>8.0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66</v>
      </c>
      <c r="C66" s="11"/>
      <c r="D66" s="11"/>
      <c r="E66" s="12" t="s">
        <v>13</v>
      </c>
      <c r="F66" s="13" t="n">
        <v>1.0</v>
      </c>
      <c r="G66" s="15">
        <f>G67+G72+G74+G79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31</v>
      </c>
      <c r="D67" s="11"/>
      <c r="E67" s="12" t="s">
        <v>13</v>
      </c>
      <c r="F67" s="13" t="n">
        <v>1.0</v>
      </c>
      <c r="G67" s="15">
        <f>G68+G69+G70+G71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32</v>
      </c>
      <c r="E68" s="12" t="s">
        <v>17</v>
      </c>
      <c r="F68" s="13" t="n">
        <v>60.0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33</v>
      </c>
      <c r="E69" s="12" t="s">
        <v>17</v>
      </c>
      <c r="F69" s="13" t="n">
        <v>30.0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33</v>
      </c>
      <c r="E70" s="12" t="s">
        <v>17</v>
      </c>
      <c r="F70" s="13" t="n">
        <v>20.0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34</v>
      </c>
      <c r="E71" s="12" t="s">
        <v>25</v>
      </c>
      <c r="F71" s="13" t="n">
        <v>30.0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67</v>
      </c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68</v>
      </c>
      <c r="E73" s="12" t="s">
        <v>37</v>
      </c>
      <c r="F73" s="13" t="n">
        <v>11.0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69</v>
      </c>
      <c r="D74" s="11"/>
      <c r="E74" s="12" t="s">
        <v>13</v>
      </c>
      <c r="F74" s="13" t="n">
        <v>1.0</v>
      </c>
      <c r="G74" s="15">
        <f>G75+G76+G77+G78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70</v>
      </c>
      <c r="E75" s="12" t="s">
        <v>71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72</v>
      </c>
      <c r="E76" s="12" t="s">
        <v>71</v>
      </c>
      <c r="F76" s="13" t="n">
        <v>1.0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73</v>
      </c>
      <c r="E77" s="12" t="s">
        <v>71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74</v>
      </c>
      <c r="E78" s="12" t="s">
        <v>71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 t="s">
        <v>75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76</v>
      </c>
      <c r="E80" s="12" t="s">
        <v>37</v>
      </c>
      <c r="F80" s="13" t="n">
        <v>31.0</v>
      </c>
      <c r="G80" s="16"/>
      <c r="I80" s="17" t="n">
        <v>71.0</v>
      </c>
      <c r="J80" s="18" t="n">
        <v>4.0</v>
      </c>
    </row>
    <row r="81" ht="42.0" customHeight="true">
      <c r="A81" s="10"/>
      <c r="B81" s="11" t="s">
        <v>77</v>
      </c>
      <c r="C81" s="11"/>
      <c r="D81" s="11"/>
      <c r="E81" s="12" t="s">
        <v>13</v>
      </c>
      <c r="F81" s="13" t="n">
        <v>1.0</v>
      </c>
      <c r="G81" s="15">
        <f>G82+G84</f>
      </c>
      <c r="I81" s="17" t="n">
        <v>72.0</v>
      </c>
      <c r="J81" s="18" t="n">
        <v>2.0</v>
      </c>
    </row>
    <row r="82" ht="42.0" customHeight="true">
      <c r="A82" s="10"/>
      <c r="B82" s="11"/>
      <c r="C82" s="11" t="s">
        <v>78</v>
      </c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79</v>
      </c>
      <c r="E83" s="12" t="s">
        <v>17</v>
      </c>
      <c r="F83" s="13" t="n">
        <v>35.0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80</v>
      </c>
      <c r="D84" s="11"/>
      <c r="E84" s="12" t="s">
        <v>13</v>
      </c>
      <c r="F84" s="13" t="n">
        <v>1.0</v>
      </c>
      <c r="G84" s="15">
        <f>G85+G86+G87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81</v>
      </c>
      <c r="E85" s="12" t="s">
        <v>17</v>
      </c>
      <c r="F85" s="13" t="n">
        <v>36.0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82</v>
      </c>
      <c r="E86" s="12" t="s">
        <v>17</v>
      </c>
      <c r="F86" s="13" t="n">
        <v>6.0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83</v>
      </c>
      <c r="E87" s="12" t="s">
        <v>84</v>
      </c>
      <c r="F87" s="13" t="n">
        <v>22.0</v>
      </c>
      <c r="G87" s="16"/>
      <c r="I87" s="17" t="n">
        <v>78.0</v>
      </c>
      <c r="J87" s="18" t="n">
        <v>4.0</v>
      </c>
    </row>
    <row r="88" ht="42.0" customHeight="true">
      <c r="A88" s="10"/>
      <c r="B88" s="11" t="s">
        <v>85</v>
      </c>
      <c r="C88" s="11"/>
      <c r="D88" s="11"/>
      <c r="E88" s="12" t="s">
        <v>13</v>
      </c>
      <c r="F88" s="13" t="n">
        <v>1.0</v>
      </c>
      <c r="G88" s="15">
        <f>G89+G91+G93</f>
      </c>
      <c r="I88" s="17" t="n">
        <v>79.0</v>
      </c>
      <c r="J88" s="18" t="n">
        <v>2.0</v>
      </c>
    </row>
    <row r="89" ht="42.0" customHeight="true">
      <c r="A89" s="10"/>
      <c r="B89" s="11"/>
      <c r="C89" s="11" t="s">
        <v>86</v>
      </c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87</v>
      </c>
      <c r="E90" s="12" t="s">
        <v>84</v>
      </c>
      <c r="F90" s="13" t="n">
        <v>11.0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88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89</v>
      </c>
      <c r="E92" s="12" t="s">
        <v>90</v>
      </c>
      <c r="F92" s="13" t="n">
        <v>90.0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 t="s">
        <v>91</v>
      </c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3.0</v>
      </c>
    </row>
    <row r="94" ht="42.0" customHeight="true">
      <c r="A94" s="10"/>
      <c r="B94" s="11"/>
      <c r="C94" s="11"/>
      <c r="D94" s="11" t="s">
        <v>92</v>
      </c>
      <c r="E94" s="12" t="s">
        <v>93</v>
      </c>
      <c r="F94" s="13" t="n">
        <v>50.0</v>
      </c>
      <c r="G94" s="16"/>
      <c r="I94" s="17" t="n">
        <v>85.0</v>
      </c>
      <c r="J94" s="18" t="n">
        <v>4.0</v>
      </c>
    </row>
    <row r="95" ht="42.0" customHeight="true">
      <c r="A95" s="10" t="s">
        <v>94</v>
      </c>
      <c r="B95" s="11"/>
      <c r="C95" s="11"/>
      <c r="D95" s="11"/>
      <c r="E95" s="12" t="s">
        <v>13</v>
      </c>
      <c r="F95" s="13" t="n">
        <v>1.0</v>
      </c>
      <c r="G95" s="15">
        <f>G11+G29+G37+G50+G57+G66+G81+G88</f>
      </c>
      <c r="I95" s="17" t="n">
        <v>86.0</v>
      </c>
      <c r="J95" s="18" t="n">
        <v>20.0</v>
      </c>
    </row>
    <row r="96" ht="42.0" customHeight="true">
      <c r="A96" s="10" t="s">
        <v>95</v>
      </c>
      <c r="B96" s="11"/>
      <c r="C96" s="11"/>
      <c r="D96" s="11"/>
      <c r="E96" s="12" t="s">
        <v>13</v>
      </c>
      <c r="F96" s="13" t="n">
        <v>1.0</v>
      </c>
      <c r="G96" s="15">
        <f>G97+G100</f>
      </c>
      <c r="I96" s="17" t="n">
        <v>87.0</v>
      </c>
      <c r="J96" s="18" t="n">
        <v>200.0</v>
      </c>
    </row>
    <row r="97" ht="42.0" customHeight="true">
      <c r="A97" s="10"/>
      <c r="B97" s="11" t="s">
        <v>96</v>
      </c>
      <c r="C97" s="11"/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2.0</v>
      </c>
    </row>
    <row r="98" ht="42.0" customHeight="true">
      <c r="A98" s="10"/>
      <c r="B98" s="11"/>
      <c r="C98" s="11" t="s">
        <v>97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98</v>
      </c>
      <c r="E99" s="12" t="s">
        <v>13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 t="s">
        <v>99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/>
    </row>
    <row r="101" ht="42.0" customHeight="true">
      <c r="A101" s="10" t="s">
        <v>100</v>
      </c>
      <c r="B101" s="11"/>
      <c r="C101" s="11"/>
      <c r="D101" s="11"/>
      <c r="E101" s="12" t="s">
        <v>13</v>
      </c>
      <c r="F101" s="13" t="n">
        <v>1.0</v>
      </c>
      <c r="G101" s="15">
        <f>G95+G96</f>
      </c>
      <c r="I101" s="17" t="n">
        <v>92.0</v>
      </c>
      <c r="J101" s="18"/>
    </row>
    <row r="102" ht="42.0" customHeight="true">
      <c r="A102" s="10"/>
      <c r="B102" s="11" t="s">
        <v>101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 t="n">
        <v>210.0</v>
      </c>
    </row>
    <row r="103" ht="42.0" customHeight="true">
      <c r="A103" s="10" t="s">
        <v>102</v>
      </c>
      <c r="B103" s="11"/>
      <c r="C103" s="11"/>
      <c r="D103" s="11"/>
      <c r="E103" s="12" t="s">
        <v>13</v>
      </c>
      <c r="F103" s="13" t="n">
        <v>1.0</v>
      </c>
      <c r="G103" s="15">
        <f>G95+G96+G102</f>
      </c>
      <c r="I103" s="17" t="n">
        <v>94.0</v>
      </c>
      <c r="J103" s="18"/>
    </row>
    <row r="104" ht="42.0" customHeight="true">
      <c r="A104" s="10"/>
      <c r="B104" s="11" t="s">
        <v>103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 t="n">
        <v>220.0</v>
      </c>
    </row>
    <row r="105" ht="42.0" customHeight="true">
      <c r="A105" s="10" t="s">
        <v>104</v>
      </c>
      <c r="B105" s="11"/>
      <c r="C105" s="11"/>
      <c r="D105" s="11"/>
      <c r="E105" s="12" t="s">
        <v>13</v>
      </c>
      <c r="F105" s="13" t="n">
        <v>1.0</v>
      </c>
      <c r="G105" s="15">
        <f>G103+G104</f>
      </c>
      <c r="I105" s="17" t="n">
        <v>96.0</v>
      </c>
      <c r="J105" s="18" t="n">
        <v>30.0</v>
      </c>
    </row>
    <row r="106" ht="42.0" customHeight="true">
      <c r="A106" s="19" t="s">
        <v>105</v>
      </c>
      <c r="B106" s="20"/>
      <c r="C106" s="20"/>
      <c r="D106" s="20"/>
      <c r="E106" s="21" t="s">
        <v>106</v>
      </c>
      <c r="F106" s="22" t="s">
        <v>106</v>
      </c>
      <c r="G106" s="24">
        <f>G105</f>
      </c>
      <c r="I106" s="26" t="n">
        <v>97.0</v>
      </c>
      <c r="J10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D21"/>
    <mergeCell ref="C22:D22"/>
    <mergeCell ref="D23"/>
    <mergeCell ref="D24"/>
    <mergeCell ref="C25:D25"/>
    <mergeCell ref="D26"/>
    <mergeCell ref="D27"/>
    <mergeCell ref="D28"/>
    <mergeCell ref="B29:D29"/>
    <mergeCell ref="C30:D30"/>
    <mergeCell ref="D31"/>
    <mergeCell ref="D32"/>
    <mergeCell ref="D33"/>
    <mergeCell ref="D34"/>
    <mergeCell ref="C35:D35"/>
    <mergeCell ref="D36"/>
    <mergeCell ref="B37:D37"/>
    <mergeCell ref="C38:D38"/>
    <mergeCell ref="D39"/>
    <mergeCell ref="C40:D40"/>
    <mergeCell ref="D41"/>
    <mergeCell ref="D42"/>
    <mergeCell ref="D43"/>
    <mergeCell ref="D44"/>
    <mergeCell ref="D45"/>
    <mergeCell ref="D46"/>
    <mergeCell ref="D47"/>
    <mergeCell ref="D48"/>
    <mergeCell ref="D49"/>
    <mergeCell ref="B50:D50"/>
    <mergeCell ref="C51:D51"/>
    <mergeCell ref="D52"/>
    <mergeCell ref="D53"/>
    <mergeCell ref="D54"/>
    <mergeCell ref="D55"/>
    <mergeCell ref="D56"/>
    <mergeCell ref="B57:D57"/>
    <mergeCell ref="C58:D58"/>
    <mergeCell ref="D59"/>
    <mergeCell ref="D60"/>
    <mergeCell ref="C61:D61"/>
    <mergeCell ref="D62"/>
    <mergeCell ref="C63:D63"/>
    <mergeCell ref="D64"/>
    <mergeCell ref="D65"/>
    <mergeCell ref="B66:D66"/>
    <mergeCell ref="C67:D67"/>
    <mergeCell ref="D68"/>
    <mergeCell ref="D69"/>
    <mergeCell ref="D70"/>
    <mergeCell ref="D71"/>
    <mergeCell ref="C72:D72"/>
    <mergeCell ref="D73"/>
    <mergeCell ref="C74:D74"/>
    <mergeCell ref="D75"/>
    <mergeCell ref="D76"/>
    <mergeCell ref="D77"/>
    <mergeCell ref="D78"/>
    <mergeCell ref="C79:D79"/>
    <mergeCell ref="D80"/>
    <mergeCell ref="B81:D81"/>
    <mergeCell ref="C82:D82"/>
    <mergeCell ref="D83"/>
    <mergeCell ref="C84:D84"/>
    <mergeCell ref="D85"/>
    <mergeCell ref="D86"/>
    <mergeCell ref="D87"/>
    <mergeCell ref="B88:D88"/>
    <mergeCell ref="C89:D89"/>
    <mergeCell ref="D90"/>
    <mergeCell ref="C91:D91"/>
    <mergeCell ref="D92"/>
    <mergeCell ref="C93:D93"/>
    <mergeCell ref="D94"/>
    <mergeCell ref="A95:D95"/>
    <mergeCell ref="A96:D96"/>
    <mergeCell ref="B97:D97"/>
    <mergeCell ref="C98:D98"/>
    <mergeCell ref="D99"/>
    <mergeCell ref="B100:D100"/>
    <mergeCell ref="A101:D101"/>
    <mergeCell ref="B102:D102"/>
    <mergeCell ref="A103:D103"/>
    <mergeCell ref="B104:D104"/>
    <mergeCell ref="A105:D105"/>
    <mergeCell ref="A106:D10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2021-09-30T04:41:19Z</dcterms:created>
  <dc:creator>Apache POI</dc:creator>
</cp:coreProperties>
</file>